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車載品の期限" sheetId="1" state="visible" r:id="rId1"/>
    <sheet name="チャイルドシートの期間の例" sheetId="2" state="visible" r:id="rId2"/>
    <sheet name="使い方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m/dd"/>
  </numFmts>
  <fonts count="6">
    <font>
      <name val="Calibri"/>
      <family val="2"/>
      <color theme="1"/>
      <sz val="11"/>
      <scheme val="minor"/>
    </font>
    <font>
      <name val="Arial"/>
      <b val="1"/>
      <color rgb="001A1A18"/>
      <sz val="14"/>
    </font>
    <font>
      <name val="Arial"/>
      <color rgb="001A1A18"/>
      <sz val="10"/>
    </font>
    <font>
      <name val="Arial"/>
      <b val="1"/>
      <color rgb="001A1A18"/>
      <sz val="11"/>
    </font>
    <font>
      <name val="Arial"/>
      <color rgb="000000FF"/>
      <sz val="11"/>
    </font>
    <font>
      <name val="Arial"/>
      <color rgb="001A1A18"/>
      <sz val="11"/>
    </font>
  </fonts>
  <fills count="3">
    <fill>
      <patternFill/>
    </fill>
    <fill>
      <patternFill patternType="gray125"/>
    </fill>
    <fill>
      <patternFill patternType="solid">
        <fgColor rgb="00E8E4DA"/>
      </patternFill>
    </fill>
  </fills>
  <borders count="2">
    <border>
      <left/>
      <right/>
      <top/>
      <bottom/>
      <diagonal/>
    </border>
    <border>
      <left style="thin">
        <color rgb="00C9C3B6"/>
      </left>
      <right style="thin">
        <color rgb="00C9C3B6"/>
      </right>
      <top style="thin">
        <color rgb="00C9C3B6"/>
      </top>
      <bottom style="thin">
        <color rgb="00C9C3B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 wrapText="1"/>
    </xf>
    <xf numFmtId="164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14" customWidth="1" min="3" max="3"/>
    <col width="14" customWidth="1" min="4" max="4"/>
    <col width="10" customWidth="1" min="5" max="5"/>
    <col width="14" customWidth="1" min="6" max="6"/>
    <col width="14" customWidth="1" min="7" max="7"/>
    <col width="26" customWidth="1" min="8" max="8"/>
    <col width="14" customWidth="1" min="9" max="9"/>
  </cols>
  <sheetData>
    <row r="1">
      <c r="A1" s="1" t="inlineStr">
        <is>
          <t>車載品の期限の控え</t>
        </is>
      </c>
    </row>
    <row r="2">
      <c r="A2" s="2" t="inlineStr">
        <is>
          <t>青い文字の列（取得日・表示されている期限・目安の年数・交換した日）に書き込んでください。「期限」と「次に見る日」は自動で出ます。年数は本体の表示と取扱説明書が優先です。</t>
        </is>
      </c>
    </row>
    <row r="4" ht="26" customHeight="1">
      <c r="A4" s="3" t="inlineStr">
        <is>
          <t>品名</t>
        </is>
      </c>
      <c r="B4" s="3" t="inlineStr">
        <is>
          <t>どこを見るか</t>
        </is>
      </c>
      <c r="C4" s="3" t="inlineStr">
        <is>
          <t>取得日</t>
        </is>
      </c>
      <c r="D4" s="3" t="inlineStr">
        <is>
          <t>表示されている期限</t>
        </is>
      </c>
      <c r="E4" s="3" t="inlineStr">
        <is>
          <t>目安の年数</t>
        </is>
      </c>
      <c r="F4" s="3" t="inlineStr">
        <is>
          <t>期限（自動）</t>
        </is>
      </c>
      <c r="G4" s="3" t="inlineStr">
        <is>
          <t>次に見る日（自動）</t>
        </is>
      </c>
      <c r="H4" s="3" t="inlineStr">
        <is>
          <t>車検で見るか</t>
        </is>
      </c>
      <c r="I4" s="3" t="inlineStr">
        <is>
          <t>交換した日</t>
        </is>
      </c>
    </row>
    <row r="5" ht="44" customHeight="1">
      <c r="A5" s="4" t="inlineStr">
        <is>
          <t>発炎筒</t>
        </is>
      </c>
      <c r="B5" s="5" t="inlineStr">
        <is>
          <t>本体に印字された期限。買った日が分かるならその日から数える（マツダは購入日から4年を目安）</t>
        </is>
      </c>
      <c r="C5" s="6" t="n"/>
      <c r="D5" s="6" t="n"/>
      <c r="E5" s="7" t="n">
        <v>4</v>
      </c>
      <c r="F5" s="8">
        <f>IF(D5&lt;&gt;"",D5,IF(AND(C5&lt;&gt;"",E5&lt;&gt;""),EDATE(C5,E5*12),""))</f>
        <v/>
      </c>
      <c r="G5" s="9">
        <f>IF(F5="","",EDATE(F5,-3))</f>
        <v/>
      </c>
      <c r="H5" s="5" t="inlineStr">
        <is>
          <t>備付けは見る。期限は検査の規程に無い</t>
        </is>
      </c>
      <c r="I5" s="6" t="n"/>
    </row>
    <row r="6" ht="44" customHeight="1">
      <c r="A6" s="4" t="inlineStr">
        <is>
          <t>LED非常信号灯（発炎筒の代わり）</t>
        </is>
      </c>
      <c r="B6" s="5" t="inlineStr">
        <is>
          <t>電池の残り。電池の交換日を取得日に書く</t>
        </is>
      </c>
      <c r="C6" s="6" t="n"/>
      <c r="D6" s="6" t="n"/>
      <c r="E6" s="7" t="n"/>
      <c r="F6" s="8">
        <f>IF(D6&lt;&gt;"",D6,IF(AND(C6&lt;&gt;"",E6&lt;&gt;""),EDATE(C6,E6*12),""))</f>
        <v/>
      </c>
      <c r="G6" s="9">
        <f>IF(F6="","",EDATE(F6,-3))</f>
        <v/>
      </c>
      <c r="H6" s="5" t="inlineStr">
        <is>
          <t>備付けは見る。期限は検査の規程に無い</t>
        </is>
      </c>
      <c r="I6" s="6" t="n"/>
    </row>
    <row r="7" ht="44" customHeight="1">
      <c r="A7" s="4" t="inlineStr">
        <is>
          <t>パンク応急修理剤</t>
        </is>
      </c>
      <c r="B7" s="5" t="inlineStr">
        <is>
          <t>ボトルに表示された有効期限（トヨタ取扱書）。年数ではなく表示を見る</t>
        </is>
      </c>
      <c r="C7" s="6" t="n"/>
      <c r="D7" s="6" t="n"/>
      <c r="E7" s="7" t="n"/>
      <c r="F7" s="8">
        <f>IF(D7&lt;&gt;"",D7,IF(AND(C7&lt;&gt;"",E7&lt;&gt;""),EDATE(C7,E7*12),""))</f>
        <v/>
      </c>
      <c r="G7" s="9">
        <f>IF(F7="","",EDATE(F7,-3))</f>
        <v/>
      </c>
      <c r="H7" s="5" t="inlineStr">
        <is>
          <t>いいえ</t>
        </is>
      </c>
      <c r="I7" s="6" t="n"/>
    </row>
    <row r="8" ht="44" customHeight="1">
      <c r="A8" s="4" t="inlineStr">
        <is>
          <t>チャイルドシート</t>
        </is>
      </c>
      <c r="B8" s="5" t="inlineStr">
        <is>
          <t>本体のラベルと取扱説明書。標準使用期間は新規購入日から数える（コンビ）</t>
        </is>
      </c>
      <c r="C8" s="6" t="n"/>
      <c r="D8" s="6" t="n"/>
      <c r="E8" s="7" t="n"/>
      <c r="F8" s="8">
        <f>IF(D8&lt;&gt;"",D8,IF(AND(C8&lt;&gt;"",E8&lt;&gt;""),EDATE(C8,E8*12),""))</f>
        <v/>
      </c>
      <c r="G8" s="9">
        <f>IF(F8="","",EDATE(F8,-3))</f>
        <v/>
      </c>
      <c r="H8" s="5" t="inlineStr">
        <is>
          <t>いいえ</t>
        </is>
      </c>
      <c r="I8" s="6" t="n"/>
    </row>
    <row r="9" ht="44" customHeight="1">
      <c r="A9" s="4" t="inlineStr">
        <is>
          <t>ジュニアシート</t>
        </is>
      </c>
      <c r="B9" s="5" t="inlineStr">
        <is>
          <t>本体のラベルと取扱説明書。区分によって年数が違う</t>
        </is>
      </c>
      <c r="C9" s="6" t="n"/>
      <c r="D9" s="6" t="n"/>
      <c r="E9" s="7" t="n"/>
      <c r="F9" s="8">
        <f>IF(D9&lt;&gt;"",D9,IF(AND(C9&lt;&gt;"",E9&lt;&gt;""),EDATE(C9,E9*12),""))</f>
        <v/>
      </c>
      <c r="G9" s="9">
        <f>IF(F9="","",EDATE(F9,-3))</f>
        <v/>
      </c>
      <c r="H9" s="5" t="inlineStr">
        <is>
          <t>いいえ</t>
        </is>
      </c>
      <c r="I9" s="6" t="n"/>
    </row>
    <row r="10" ht="44" customHeight="1">
      <c r="A10" s="4" t="inlineStr">
        <is>
          <t>スマートキーの電池（主キー）</t>
        </is>
      </c>
      <c r="B10" s="5" t="inlineStr">
        <is>
          <t>電池を交換した日。ホンダは約2年、スバルは約1〜2年</t>
        </is>
      </c>
      <c r="C10" s="6" t="n"/>
      <c r="D10" s="6" t="n"/>
      <c r="E10" s="7" t="n">
        <v>2</v>
      </c>
      <c r="F10" s="8">
        <f>IF(D10&lt;&gt;"",D10,IF(AND(C10&lt;&gt;"",E10&lt;&gt;""),EDATE(C10,E10*12),""))</f>
        <v/>
      </c>
      <c r="G10" s="9">
        <f>IF(F10="","",EDATE(F10,-3))</f>
        <v/>
      </c>
      <c r="H10" s="5" t="inlineStr">
        <is>
          <t>いいえ</t>
        </is>
      </c>
      <c r="I10" s="6" t="n"/>
    </row>
    <row r="11" ht="44" customHeight="1">
      <c r="A11" s="4" t="inlineStr">
        <is>
          <t>スマートキーの電池（予備キー）</t>
        </is>
      </c>
      <c r="B11" s="5" t="inlineStr">
        <is>
          <t>電池を交換した日。使っていなくても消耗する</t>
        </is>
      </c>
      <c r="C11" s="6" t="n"/>
      <c r="D11" s="6" t="n"/>
      <c r="E11" s="7" t="n">
        <v>2</v>
      </c>
      <c r="F11" s="8">
        <f>IF(D11&lt;&gt;"",D11,IF(AND(C11&lt;&gt;"",E11&lt;&gt;""),EDATE(C11,E11*12),""))</f>
        <v/>
      </c>
      <c r="G11" s="9">
        <f>IF(F11="","",EDATE(F11,-3))</f>
        <v/>
      </c>
      <c r="H11" s="5" t="inlineStr">
        <is>
          <t>いいえ</t>
        </is>
      </c>
      <c r="I11" s="6" t="n"/>
    </row>
    <row r="12" ht="24" customHeight="1">
      <c r="A12" s="10" t="inlineStr"/>
      <c r="B12" s="5" t="inlineStr"/>
      <c r="C12" s="6" t="n"/>
      <c r="D12" s="6" t="n"/>
      <c r="E12" s="7" t="n"/>
      <c r="F12" s="8">
        <f>IF(D12&lt;&gt;"",D12,IF(AND(C12&lt;&gt;"",E12&lt;&gt;""),EDATE(C12,E12*12),""))</f>
        <v/>
      </c>
      <c r="G12" s="9">
        <f>IF(F12="","",EDATE(F12,-3))</f>
        <v/>
      </c>
      <c r="H12" s="5" t="inlineStr"/>
      <c r="I12" s="6" t="n"/>
    </row>
    <row r="13" ht="24" customHeight="1">
      <c r="A13" s="10" t="inlineStr"/>
      <c r="B13" s="5" t="inlineStr"/>
      <c r="C13" s="6" t="n"/>
      <c r="D13" s="6" t="n"/>
      <c r="E13" s="7" t="n"/>
      <c r="F13" s="8">
        <f>IF(D13&lt;&gt;"",D13,IF(AND(C13&lt;&gt;"",E13&lt;&gt;""),EDATE(C13,E13*12),""))</f>
        <v/>
      </c>
      <c r="G13" s="9">
        <f>IF(F13="","",EDATE(F13,-3))</f>
        <v/>
      </c>
      <c r="H13" s="5" t="inlineStr"/>
      <c r="I13" s="6" t="n"/>
    </row>
    <row r="14" ht="24" customHeight="1">
      <c r="A14" s="10" t="inlineStr"/>
      <c r="B14" s="5" t="inlineStr"/>
      <c r="C14" s="6" t="n"/>
      <c r="D14" s="6" t="n"/>
      <c r="E14" s="7" t="n"/>
      <c r="F14" s="8">
        <f>IF(D14&lt;&gt;"",D14,IF(AND(C14&lt;&gt;"",E14&lt;&gt;""),EDATE(C14,E14*12),""))</f>
        <v/>
      </c>
      <c r="G14" s="9">
        <f>IF(F14="","",EDATE(F14,-3))</f>
        <v/>
      </c>
      <c r="H14" s="5" t="inlineStr"/>
      <c r="I14" s="6" t="n"/>
    </row>
    <row r="16">
      <c r="A16" s="2" t="inlineStr">
        <is>
          <t>発炎筒の「車検で見るか」の欄は、「積んであるか」と「損傷・湿気による性能の低下」を見るという意味です。有効期限そのものは、保安基準にも検査の規程にも出てきません。期限切れを理由に「落ちる」とは書けません。</t>
        </is>
      </c>
    </row>
    <row r="17">
      <c r="A17" s="2" t="inlineStr">
        <is>
          <t>チャイルドシートの標準使用期間はメーカーと製品区分で違います（コンビの例では5〜12年）。必ず本体のラベルと取扱説明書で確かめてください。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18" customWidth="1" min="3" max="3"/>
    <col width="40" customWidth="1" min="4" max="4"/>
  </cols>
  <sheetData>
    <row r="1">
      <c r="A1" s="1" t="inlineStr">
        <is>
          <t>チャイルドシートの標準使用期間（コンビの例・2026年10月25日確認）</t>
        </is>
      </c>
    </row>
    <row r="2">
      <c r="A2" s="2" t="inlineStr">
        <is>
          <t>コンビの公式ページに載っている区分です。メーカー・製品区分ごとに違うので、自分の製品は本体のラベルと取扱説明書で確かめてください。期間は新規購入日からの経過年数です。</t>
        </is>
      </c>
    </row>
    <row r="4" ht="26" customHeight="1">
      <c r="A4" s="3" t="inlineStr">
        <is>
          <t>規格</t>
        </is>
      </c>
      <c r="B4" s="3" t="inlineStr">
        <is>
          <t>区分（身長・体重）</t>
        </is>
      </c>
      <c r="C4" s="3" t="inlineStr">
        <is>
          <t>標準使用期間</t>
        </is>
      </c>
      <c r="D4" s="3" t="inlineStr">
        <is>
          <t>メモ</t>
        </is>
      </c>
    </row>
    <row r="5" ht="22" customHeight="1">
      <c r="A5" s="11" t="inlineStr">
        <is>
          <t>UN R129</t>
        </is>
      </c>
      <c r="B5" s="10" t="inlineStr">
        <is>
          <t>適合身長 40〜87cm</t>
        </is>
      </c>
      <c r="C5" s="11" t="inlineStr">
        <is>
          <t>5年</t>
        </is>
      </c>
      <c r="D5" s="10" t="inlineStr"/>
    </row>
    <row r="6" ht="22" customHeight="1">
      <c r="A6" s="11" t="inlineStr">
        <is>
          <t>UN R129</t>
        </is>
      </c>
      <c r="B6" s="10" t="inlineStr">
        <is>
          <t>適合身長 40〜105cm</t>
        </is>
      </c>
      <c r="C6" s="11" t="inlineStr">
        <is>
          <t>8年</t>
        </is>
      </c>
      <c r="D6" s="10" t="inlineStr"/>
    </row>
    <row r="7" ht="22" customHeight="1">
      <c r="A7" s="11" t="inlineStr">
        <is>
          <t>UN R129</t>
        </is>
      </c>
      <c r="B7" s="10" t="inlineStr">
        <is>
          <t>適合身長 40〜125cm</t>
        </is>
      </c>
      <c r="C7" s="11" t="inlineStr">
        <is>
          <t>10年</t>
        </is>
      </c>
      <c r="D7" s="10" t="inlineStr"/>
    </row>
    <row r="8" ht="22" customHeight="1">
      <c r="A8" s="11" t="inlineStr">
        <is>
          <t>UN R129</t>
        </is>
      </c>
      <c r="B8" s="10" t="inlineStr">
        <is>
          <t>適合身長 40〜135cm</t>
        </is>
      </c>
      <c r="C8" s="11" t="inlineStr">
        <is>
          <t>10年</t>
        </is>
      </c>
      <c r="D8" s="10" t="inlineStr"/>
    </row>
    <row r="9" ht="22" customHeight="1">
      <c r="A9" s="11" t="inlineStr">
        <is>
          <t>UN R129</t>
        </is>
      </c>
      <c r="B9" s="10" t="inlineStr">
        <is>
          <t>適合身長 76〜150cm</t>
        </is>
      </c>
      <c r="C9" s="11" t="inlineStr">
        <is>
          <t>12年</t>
        </is>
      </c>
      <c r="D9" s="10" t="inlineStr"/>
    </row>
    <row r="10" ht="22" customHeight="1">
      <c r="A10" s="11" t="inlineStr">
        <is>
          <t>UN R129</t>
        </is>
      </c>
      <c r="B10" s="10" t="inlineStr">
        <is>
          <t>適合身長 100〜150cm</t>
        </is>
      </c>
      <c r="C10" s="11" t="inlineStr">
        <is>
          <t>10年</t>
        </is>
      </c>
      <c r="D10" s="10" t="inlineStr"/>
    </row>
    <row r="11" ht="22" customHeight="1">
      <c r="A11" s="11" t="inlineStr">
        <is>
          <t>UN R44</t>
        </is>
      </c>
      <c r="B11" s="10" t="inlineStr">
        <is>
          <t>G0（10kg未満）</t>
        </is>
      </c>
      <c r="C11" s="11" t="inlineStr">
        <is>
          <t>5年</t>
        </is>
      </c>
      <c r="D11" s="10" t="inlineStr"/>
    </row>
    <row r="12" ht="22" customHeight="1">
      <c r="A12" s="11" t="inlineStr">
        <is>
          <t>UN R44</t>
        </is>
      </c>
      <c r="B12" s="10" t="inlineStr">
        <is>
          <t>G0+（13kg未満）</t>
        </is>
      </c>
      <c r="C12" s="11" t="inlineStr">
        <is>
          <t>5年</t>
        </is>
      </c>
      <c r="D12" s="10" t="inlineStr"/>
    </row>
    <row r="13" ht="22" customHeight="1">
      <c r="A13" s="11" t="inlineStr">
        <is>
          <t>UN R44</t>
        </is>
      </c>
      <c r="B13" s="10" t="inlineStr">
        <is>
          <t>G01（18kgまで）</t>
        </is>
      </c>
      <c r="C13" s="11" t="inlineStr">
        <is>
          <t>8年</t>
        </is>
      </c>
      <c r="D13" s="10" t="inlineStr"/>
    </row>
    <row r="14" ht="22" customHeight="1">
      <c r="A14" s="11" t="inlineStr">
        <is>
          <t>UN R44</t>
        </is>
      </c>
      <c r="B14" s="10" t="inlineStr">
        <is>
          <t>G012（25kgまで）</t>
        </is>
      </c>
      <c r="C14" s="11" t="inlineStr">
        <is>
          <t>8年</t>
        </is>
      </c>
      <c r="D14" s="10" t="inlineStr"/>
    </row>
    <row r="15" ht="22" customHeight="1">
      <c r="A15" s="11" t="inlineStr">
        <is>
          <t>UN R44</t>
        </is>
      </c>
      <c r="B15" s="10" t="inlineStr">
        <is>
          <t>G0+12（25kgまで）</t>
        </is>
      </c>
      <c r="C15" s="11" t="inlineStr">
        <is>
          <t>8年</t>
        </is>
      </c>
      <c r="D15" s="10" t="inlineStr"/>
    </row>
    <row r="16" ht="22" customHeight="1">
      <c r="A16" s="11" t="inlineStr">
        <is>
          <t>UN R44</t>
        </is>
      </c>
      <c r="B16" s="10" t="inlineStr">
        <is>
          <t>G123（9〜36kg）</t>
        </is>
      </c>
      <c r="C16" s="11" t="inlineStr">
        <is>
          <t>10年</t>
        </is>
      </c>
      <c r="D16" s="10" t="inlineStr"/>
    </row>
    <row r="17" ht="22" customHeight="1">
      <c r="A17" s="11" t="inlineStr">
        <is>
          <t>UN R44</t>
        </is>
      </c>
      <c r="B17" s="10" t="inlineStr">
        <is>
          <t>G23（15〜36kg）</t>
        </is>
      </c>
      <c r="C17" s="11" t="inlineStr">
        <is>
          <t>10年</t>
        </is>
      </c>
      <c r="D17" s="10" t="inlineStr"/>
    </row>
    <row r="19">
      <c r="A19" s="2" t="inlineStr">
        <is>
          <t>コンビの注意書き（原文）：標準使用期間を経過した場合、部品の経年劣化により、本来の性能を果せず危険を招くおそれがあります。</t>
        </is>
      </c>
    </row>
    <row r="20">
      <c r="A20" s="2" t="inlineStr">
        <is>
          <t>コンビは、期間が購入日から数えるものであることから、販売店の発行したレシート（領収書）と取扱説明書を保管するよう案内しています。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35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車載品の期限の控えの使い方</t>
        </is>
      </c>
    </row>
    <row r="3">
      <c r="A3" s="12" t="inlineStr">
        <is>
          <t>このシートは GarageLog（https://garagelog.jp）が作った控え用の表です。法律で決まった様式ではありません。</t>
        </is>
      </c>
    </row>
    <row r="4">
      <c r="A4" s="12" t="inlineStr">
        <is>
          <t>年数は、本体に表示された期限と取扱説明書が優先です。この表の「目安の年数」は、メーカーの公式ページで確かめた目安を初期値として入れてあるものだけで、空欄の行はわざと空けています。</t>
        </is>
      </c>
    </row>
    <row r="5">
      <c r="A5" s="12" t="inlineStr"/>
    </row>
    <row r="6">
      <c r="A6" s="13" t="inlineStr">
        <is>
          <t>使い方：</t>
        </is>
      </c>
    </row>
    <row r="7">
      <c r="A7" s="12" t="inlineStr">
        <is>
          <t>① 車に積んであるものを、ひとつずつ手に取って表示を見る。</t>
        </is>
      </c>
    </row>
    <row r="8">
      <c r="A8" s="12" t="inlineStr">
        <is>
          <t>② 本体に期限が印字されていれば「表示されている期限」に、その日付を入れる。</t>
        </is>
      </c>
    </row>
    <row r="9">
      <c r="A9" s="12" t="inlineStr">
        <is>
          <t>③ 期限の印字が無く、買った日・電池を替えた日が分かるものは「取得日」に入れ、「目安の年数」を入れる。</t>
        </is>
      </c>
    </row>
    <row r="10">
      <c r="A10" s="12" t="inlineStr">
        <is>
          <t>④ 「期限」と「次に見る日」（期限の3か月前）が自動で出る。次に見る日を手帳やアプリに控える。</t>
        </is>
      </c>
    </row>
    <row r="11">
      <c r="A11" s="12" t="inlineStr">
        <is>
          <t>⑤ 交換したら「交換した日」を入れ、取得日と表示されている期限を新しいものに書き替える。</t>
        </is>
      </c>
    </row>
    <row r="12">
      <c r="A12" s="12" t="inlineStr"/>
    </row>
    <row r="13">
      <c r="A13" s="13" t="inlineStr">
        <is>
          <t>期限の数え方（メーカー公式・2026年10月25日確認）：</t>
        </is>
      </c>
    </row>
    <row r="14">
      <c r="A14" s="12" t="inlineStr">
        <is>
          <t xml:space="preserve">   発炎筒 … マツダは「性能維持のため、ご購入日から4年間を目安に新品をお買い求めください」と案内。期間内でも、ピック部にさびがあれば本体ごと交換。</t>
        </is>
      </c>
    </row>
    <row r="15">
      <c r="A15" s="12" t="inlineStr">
        <is>
          <t xml:space="preserve">   パンク応急修理剤 … トヨタの電子取扱書は「有効期限はボトルに表示されています」「有効期限が切れたパンク補修液は使用しないでください」。年数のメーカー指定は確認できませんでした。</t>
        </is>
      </c>
    </row>
    <row r="16">
      <c r="A16" s="12" t="inlineStr">
        <is>
          <t xml:space="preserve">   チャイルドシート … コンビは「標準使用期間は、新規購入日からの経過年数となり、製品区分により異なります」。区分ごとの年数はシート「チャイルドシートの期間の例」に。</t>
        </is>
      </c>
    </row>
    <row r="17">
      <c r="A17" s="12" t="inlineStr">
        <is>
          <t xml:space="preserve">   スマートキーの電池 … ホンダは「電池寿命は、お客様のご使用状況により異なりますが約2年間です」。スバルは「約1年〜2年」。</t>
        </is>
      </c>
    </row>
    <row r="18">
      <c r="A18" s="12" t="inlineStr"/>
    </row>
    <row r="19">
      <c r="A19" s="13" t="inlineStr">
        <is>
          <t>車検との関係（2026年10月25日に条文で確認）：</t>
        </is>
      </c>
    </row>
    <row r="20">
      <c r="A20" s="12" t="inlineStr">
        <is>
          <t xml:space="preserve">   この4つのうち、車検に関係するのは発炎筒（非常信号用具）だけです。パンク応急修理剤・チャイルドシート・キーの電池は車検とは関係ありません。</t>
        </is>
      </c>
    </row>
    <row r="21">
      <c r="A21" s="12" t="inlineStr">
        <is>
          <t xml:space="preserve">   発炎筒は「備えなければならない」と定められています（道路運送車両の保安基準 第43条の2）。</t>
        </is>
      </c>
    </row>
    <row r="22">
      <c r="A22" s="12" t="inlineStr">
        <is>
          <t xml:space="preserve">   検査で見るのは、積んであるかと、損傷していないか・湿気を吸っていないかという状態です（審査事務規程 8-98）。</t>
        </is>
      </c>
    </row>
    <row r="23">
      <c r="A23" s="12" t="inlineStr">
        <is>
          <t xml:space="preserve">   保安基準・細目告示・審査事務規程のいずれにも、有効期限の定めはありません。「期限切れで車検に落ちる」とも「期限切れでも必ず通る」とも言えません。</t>
        </is>
      </c>
    </row>
    <row r="24">
      <c r="A24" s="12" t="inlineStr"/>
    </row>
    <row r="25">
      <c r="A25" s="13" t="inlineStr">
        <is>
          <t>出典（2026年10月25日確認）：</t>
        </is>
      </c>
    </row>
    <row r="26">
      <c r="A26" s="12" t="inlineStr">
        <is>
          <t xml:space="preserve">   マツダ ピック付発煙筒 https://www.mazda.co.jp/owner_support/service/parts/pick/</t>
        </is>
      </c>
    </row>
    <row r="27">
      <c r="A27" s="12" t="inlineStr">
        <is>
          <t xml:space="preserve">   トヨタ電子取扱書 パンクしたときは https://manual.toyota.jp/prius/3022/hev/ja_JP/contents/vhch07se020404.php</t>
        </is>
      </c>
    </row>
    <row r="28">
      <c r="A28" s="12" t="inlineStr">
        <is>
          <t xml:space="preserve">   コンビ チャイルドシートの安全な使いかた https://www.combi.co.jp/soudan/after/safetyinfo/advice_carseat.html</t>
        </is>
      </c>
    </row>
    <row r="29">
      <c r="A29" s="12" t="inlineStr">
        <is>
          <t xml:space="preserve">   ホンダ FAQ スマートキーの電池の寿命 https://www.honda.co.jp/customer/auto/auto-maintenance/faq/qa009/</t>
        </is>
      </c>
    </row>
    <row r="30">
      <c r="A30" s="12" t="inlineStr">
        <is>
          <t xml:space="preserve">   スバル FAQ アクセスキーの電池の寿命 https://faq.subaru.jp/faq/show/724</t>
        </is>
      </c>
    </row>
    <row r="31">
      <c r="A31" s="12" t="inlineStr"/>
    </row>
    <row r="32">
      <c r="A32" s="12" t="inlineStr">
        <is>
          <t>解説記事: https://garagelog.jp/guide/car-onboard-item-expiry</t>
        </is>
      </c>
    </row>
    <row r="33">
      <c r="A33" s="12" t="inlineStr">
        <is>
          <t>GarageLog: https://garagelog.jp</t>
        </is>
      </c>
    </row>
    <row r="34">
      <c r="A34" s="12" t="inlineStr"/>
    </row>
    <row r="35">
      <c r="A35" s="12" t="inlineStr">
        <is>
          <t>このテンプレートは自由に複製・改変して使えます（再配布は元の配布元を示してください）。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2026-10-26T04:20:21Z</dcterms:created>
  <dcterms:modified xsi:type="dcterms:W3CDTF">2026-10-26T04:20:21Z</dcterms:modified>
</cp:coreProperties>
</file>